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67E7726D-BC70-4E0D-A2B7-3C71DE6AF7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F30" i="1"/>
  <c r="G29" i="1"/>
  <c r="F29" i="1"/>
  <c r="G25" i="1"/>
  <c r="F25" i="1"/>
  <c r="G20" i="1"/>
  <c r="F20" i="1"/>
  <c r="G12" i="1"/>
  <c r="F12" i="1"/>
  <c r="G31" i="1" l="1"/>
</calcChain>
</file>

<file path=xl/sharedStrings.xml><?xml version="1.0" encoding="utf-8"?>
<sst xmlns="http://schemas.openxmlformats.org/spreadsheetml/2006/main" count="38" uniqueCount="27">
  <si>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</si>
  <si>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</si>
  <si>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</si>
  <si>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</si>
  <si>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</si>
  <si>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</si>
  <si>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</si>
  <si>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</si>
  <si>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</si>
  <si>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</si>
  <si>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</si>
  <si>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</si>
  <si>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</si>
  <si>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</si>
  <si>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usług remontowych</t>
  </si>
  <si>
    <t>Zakup energii</t>
  </si>
  <si>
    <t>Odpisy na zakładowy fundusz świadczeń socjalnych</t>
  </si>
  <si>
    <t>Administracja publiczna</t>
  </si>
  <si>
    <t>Gospodarka komunalna i ochrona środowiska</t>
  </si>
  <si>
    <t>załącznik Nr 1 do zarządzenia Nr 0050.94.2023 z dnia 05.09.2023r.</t>
  </si>
  <si>
    <t>Zakup towarów (w szczególności materiałów, leków, żywności) w związku z pomocą obywatelom Ukrainy</t>
  </si>
  <si>
    <t>Zakup usług związanych z pomocą obywatelom Ukrainy</t>
  </si>
  <si>
    <t>Podróże służbowe krajowe</t>
  </si>
  <si>
    <t>Szkolenia pracowników niebędących członkami korpusu służby cywilnej</t>
  </si>
  <si>
    <t>Oświata i wychowanie</t>
  </si>
  <si>
    <t>Kultura i ochrona dziedzictwa narodowego</t>
  </si>
  <si>
    <t>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</si>
</sst>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E6" sqref="E6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19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750</v>
      </c>
      <c r="C6" s="9">
        <v>75023</v>
      </c>
      <c r="D6" s="32" t="s">
        <v>26</v>
      </c>
      <c r="E6" s="16" t="s">
        <v>12</v>
      </c>
      <c r="F6" s="10">
        <v>3363</v>
      </c>
      <c r="G6" s="10">
        <v>0</v>
      </c>
    </row>
    <row r="7" spans="1:8" ht="32.25" customHeight="1">
      <c r="A7" s="8">
        <v>2</v>
      </c>
      <c r="B7" s="9">
        <v>750</v>
      </c>
      <c r="C7" s="9">
        <v>75023</v>
      </c>
      <c r="D7" s="9">
        <v>4440</v>
      </c>
      <c r="E7" s="16" t="s">
        <v>16</v>
      </c>
      <c r="F7" s="10">
        <v>0</v>
      </c>
      <c r="G7" s="10">
        <v>313.64</v>
      </c>
    </row>
    <row r="8" spans="1:8" ht="32.25" customHeight="1">
      <c r="A8" s="8">
        <v>3</v>
      </c>
      <c r="B8" s="9">
        <v>750</v>
      </c>
      <c r="C8" s="9">
        <v>75023</v>
      </c>
      <c r="D8" s="9">
        <v>4440</v>
      </c>
      <c r="E8" s="16" t="s">
        <v>16</v>
      </c>
      <c r="F8" s="10">
        <v>0</v>
      </c>
      <c r="G8" s="10">
        <v>2903.59</v>
      </c>
    </row>
    <row r="9" spans="1:8" ht="32.25" customHeight="1">
      <c r="A9" s="8">
        <v>4</v>
      </c>
      <c r="B9" s="9">
        <v>750</v>
      </c>
      <c r="C9" s="9">
        <v>75023</v>
      </c>
      <c r="D9" s="9">
        <v>4440</v>
      </c>
      <c r="E9" s="16" t="s">
        <v>16</v>
      </c>
      <c r="F9" s="10">
        <v>0</v>
      </c>
      <c r="G9" s="10">
        <v>145.77000000000001</v>
      </c>
    </row>
    <row r="10" spans="1:8" ht="24" customHeight="1">
      <c r="A10" s="8">
        <v>5</v>
      </c>
      <c r="B10" s="9">
        <v>750</v>
      </c>
      <c r="C10" s="9">
        <v>75095</v>
      </c>
      <c r="D10" s="9">
        <v>4210</v>
      </c>
      <c r="E10" s="16" t="s">
        <v>12</v>
      </c>
      <c r="F10" s="10">
        <v>126.02</v>
      </c>
      <c r="G10" s="10">
        <v>0</v>
      </c>
    </row>
    <row r="11" spans="1:8" ht="28.5" customHeight="1">
      <c r="A11" s="8">
        <v>6</v>
      </c>
      <c r="B11" s="9">
        <v>750</v>
      </c>
      <c r="C11" s="9">
        <v>75095</v>
      </c>
      <c r="D11" s="9">
        <v>4440</v>
      </c>
      <c r="E11" s="16" t="s">
        <v>16</v>
      </c>
      <c r="F11" s="10">
        <v>0</v>
      </c>
      <c r="G11" s="10">
        <v>126.02</v>
      </c>
    </row>
    <row r="12" spans="1:8" ht="18" customHeight="1">
      <c r="A12" s="11"/>
      <c r="B12" s="12">
        <v>750</v>
      </c>
      <c r="C12" s="12"/>
      <c r="D12" s="12"/>
      <c r="E12" s="17" t="s">
        <v>17</v>
      </c>
      <c r="F12" s="13">
        <f>F6+F7+F8+F9+F10+F11</f>
        <v>3489.02</v>
      </c>
      <c r="G12" s="13">
        <f>G6+G7+G8+G9+G10+G11</f>
        <v>3489.02</v>
      </c>
    </row>
    <row r="13" spans="1:8" ht="45.75" customHeight="1">
      <c r="A13" s="8">
        <v>7</v>
      </c>
      <c r="B13" s="9">
        <v>801</v>
      </c>
      <c r="C13" s="9">
        <v>80113</v>
      </c>
      <c r="D13" s="9">
        <v>4350</v>
      </c>
      <c r="E13" s="16" t="s">
        <v>20</v>
      </c>
      <c r="F13" s="10">
        <v>1620.66</v>
      </c>
      <c r="G13" s="10">
        <v>0</v>
      </c>
    </row>
    <row r="14" spans="1:8" ht="34.5" customHeight="1">
      <c r="A14" s="8">
        <v>8</v>
      </c>
      <c r="B14" s="9">
        <v>801</v>
      </c>
      <c r="C14" s="9">
        <v>8013</v>
      </c>
      <c r="D14" s="9">
        <v>4370</v>
      </c>
      <c r="E14" s="16" t="s">
        <v>21</v>
      </c>
      <c r="F14" s="10">
        <v>0</v>
      </c>
      <c r="G14" s="10">
        <v>1620.66</v>
      </c>
    </row>
    <row r="15" spans="1:8" ht="24" customHeight="1">
      <c r="A15" s="8">
        <v>9</v>
      </c>
      <c r="B15" s="9">
        <v>801</v>
      </c>
      <c r="C15" s="9">
        <v>80195</v>
      </c>
      <c r="D15" s="9">
        <v>4210</v>
      </c>
      <c r="E15" s="16" t="s">
        <v>12</v>
      </c>
      <c r="F15" s="10">
        <v>0</v>
      </c>
      <c r="G15" s="10">
        <v>860</v>
      </c>
    </row>
    <row r="16" spans="1:8" ht="24" customHeight="1">
      <c r="A16" s="8">
        <v>10</v>
      </c>
      <c r="B16" s="9">
        <v>801</v>
      </c>
      <c r="C16" s="9">
        <v>80195</v>
      </c>
      <c r="D16" s="9">
        <v>4300</v>
      </c>
      <c r="E16" s="16" t="s">
        <v>13</v>
      </c>
      <c r="F16" s="10">
        <v>650</v>
      </c>
      <c r="G16" s="10">
        <v>0</v>
      </c>
    </row>
    <row r="17" spans="1:7" ht="24" customHeight="1">
      <c r="A17" s="8">
        <v>11</v>
      </c>
      <c r="B17" s="9">
        <v>801</v>
      </c>
      <c r="C17" s="9">
        <v>80195</v>
      </c>
      <c r="D17" s="9">
        <v>4410</v>
      </c>
      <c r="E17" s="16" t="s">
        <v>22</v>
      </c>
      <c r="F17" s="10">
        <v>500</v>
      </c>
      <c r="G17" s="10">
        <v>0</v>
      </c>
    </row>
    <row r="18" spans="1:7" ht="33.75" customHeight="1">
      <c r="A18" s="8">
        <v>12</v>
      </c>
      <c r="B18" s="9">
        <v>801</v>
      </c>
      <c r="C18" s="9">
        <v>80195</v>
      </c>
      <c r="D18" s="9">
        <v>4440</v>
      </c>
      <c r="E18" s="16" t="s">
        <v>16</v>
      </c>
      <c r="F18" s="10">
        <v>0</v>
      </c>
      <c r="G18" s="10">
        <v>990</v>
      </c>
    </row>
    <row r="19" spans="1:7" ht="33.75" customHeight="1">
      <c r="A19" s="8">
        <v>13</v>
      </c>
      <c r="B19" s="9">
        <v>801</v>
      </c>
      <c r="C19" s="9">
        <v>80195</v>
      </c>
      <c r="D19" s="9">
        <v>4700</v>
      </c>
      <c r="E19" s="16" t="s">
        <v>23</v>
      </c>
      <c r="F19" s="10">
        <v>700</v>
      </c>
      <c r="G19" s="10">
        <v>0</v>
      </c>
    </row>
    <row r="20" spans="1:7" ht="16.5" customHeight="1">
      <c r="A20" s="11"/>
      <c r="B20" s="12">
        <v>801</v>
      </c>
      <c r="C20" s="12"/>
      <c r="D20" s="12"/>
      <c r="E20" s="17" t="s">
        <v>24</v>
      </c>
      <c r="F20" s="13">
        <f>F13+F14+F15+F16+F17+F18+F19</f>
        <v>3470.66</v>
      </c>
      <c r="G20" s="13">
        <f>G13+G14+G15+G16+G17+G18+G19</f>
        <v>3470.66</v>
      </c>
    </row>
    <row r="21" spans="1:7" ht="22.5" customHeight="1">
      <c r="A21" s="8">
        <v>14</v>
      </c>
      <c r="B21" s="9">
        <v>900</v>
      </c>
      <c r="C21" s="9">
        <v>90002</v>
      </c>
      <c r="D21" s="9">
        <v>4300</v>
      </c>
      <c r="E21" s="16" t="s">
        <v>13</v>
      </c>
      <c r="F21" s="10">
        <v>62.33</v>
      </c>
      <c r="G21" s="10">
        <v>0</v>
      </c>
    </row>
    <row r="22" spans="1:7" ht="34.5" customHeight="1">
      <c r="A22" s="8">
        <v>15</v>
      </c>
      <c r="B22" s="9">
        <v>900</v>
      </c>
      <c r="C22" s="9">
        <v>90002</v>
      </c>
      <c r="D22" s="9">
        <v>4440</v>
      </c>
      <c r="E22" s="16" t="s">
        <v>16</v>
      </c>
      <c r="F22" s="10">
        <v>0</v>
      </c>
      <c r="G22" s="10">
        <v>62.33</v>
      </c>
    </row>
    <row r="23" spans="1:7" ht="21" customHeight="1">
      <c r="A23" s="8">
        <v>16</v>
      </c>
      <c r="B23" s="9">
        <v>900</v>
      </c>
      <c r="C23" s="9">
        <v>90015</v>
      </c>
      <c r="D23" s="9">
        <v>4260</v>
      </c>
      <c r="E23" s="16" t="s">
        <v>15</v>
      </c>
      <c r="F23" s="10">
        <v>40000</v>
      </c>
      <c r="G23" s="10">
        <v>0</v>
      </c>
    </row>
    <row r="24" spans="1:7" ht="23.25" customHeight="1">
      <c r="A24" s="8">
        <v>17</v>
      </c>
      <c r="B24" s="9">
        <v>900</v>
      </c>
      <c r="C24" s="9">
        <v>90015</v>
      </c>
      <c r="D24" s="9">
        <v>4300</v>
      </c>
      <c r="E24" s="16" t="s">
        <v>13</v>
      </c>
      <c r="F24" s="10">
        <v>0</v>
      </c>
      <c r="G24" s="10">
        <v>40000</v>
      </c>
    </row>
    <row r="25" spans="1:7" ht="31.5" customHeight="1">
      <c r="A25" s="8"/>
      <c r="B25" s="12">
        <v>900</v>
      </c>
      <c r="C25" s="9"/>
      <c r="D25" s="9"/>
      <c r="E25" s="17" t="s">
        <v>18</v>
      </c>
      <c r="F25" s="13">
        <f>F21+F22+F23+F24</f>
        <v>40062.33</v>
      </c>
      <c r="G25" s="13">
        <f>G21+G22+G23+G24</f>
        <v>40062.33</v>
      </c>
    </row>
    <row r="26" spans="1:7" ht="21" customHeight="1">
      <c r="A26" s="8">
        <v>18</v>
      </c>
      <c r="B26" s="9">
        <v>921</v>
      </c>
      <c r="C26" s="9">
        <v>92109</v>
      </c>
      <c r="D26" s="9">
        <v>4210</v>
      </c>
      <c r="E26" s="16" t="s">
        <v>12</v>
      </c>
      <c r="F26" s="10">
        <v>13000</v>
      </c>
      <c r="G26" s="10">
        <v>0</v>
      </c>
    </row>
    <row r="27" spans="1:7" ht="18" customHeight="1">
      <c r="A27" s="8">
        <v>19</v>
      </c>
      <c r="B27" s="9">
        <v>921</v>
      </c>
      <c r="C27" s="9">
        <v>92109</v>
      </c>
      <c r="D27" s="9">
        <v>4270</v>
      </c>
      <c r="E27" s="16" t="s">
        <v>14</v>
      </c>
      <c r="F27" s="10">
        <v>2000</v>
      </c>
      <c r="G27" s="10">
        <v>0</v>
      </c>
    </row>
    <row r="28" spans="1:7" ht="23.25" customHeight="1">
      <c r="A28" s="8">
        <v>20</v>
      </c>
      <c r="B28" s="9">
        <v>921</v>
      </c>
      <c r="C28" s="9">
        <v>92109</v>
      </c>
      <c r="D28" s="9">
        <v>4300</v>
      </c>
      <c r="E28" s="16" t="s">
        <v>13</v>
      </c>
      <c r="F28" s="10">
        <v>0</v>
      </c>
      <c r="G28" s="10">
        <v>15000</v>
      </c>
    </row>
    <row r="29" spans="1:7" ht="33" customHeight="1">
      <c r="A29" s="11"/>
      <c r="B29" s="12">
        <v>921</v>
      </c>
      <c r="C29" s="12"/>
      <c r="D29" s="12"/>
      <c r="E29" s="17" t="s">
        <v>25</v>
      </c>
      <c r="F29" s="13">
        <f>F26+F27+F28</f>
        <v>15000</v>
      </c>
      <c r="G29" s="13">
        <f>G26+G27+G28</f>
        <v>15000</v>
      </c>
    </row>
    <row r="30" spans="1:7" ht="19.5" customHeight="1">
      <c r="A30" s="19" t="s">
        <v>8</v>
      </c>
      <c r="B30" s="20"/>
      <c r="C30" s="20"/>
      <c r="D30" s="21"/>
      <c r="E30" s="14"/>
      <c r="F30" s="15">
        <f>F12+F20+F25+F29</f>
        <v>62022.01</v>
      </c>
      <c r="G30" s="15">
        <f>G12+G20+G25+G29</f>
        <v>62022.01</v>
      </c>
    </row>
    <row r="31" spans="1:7" ht="3.75" customHeight="1">
      <c r="G31" s="7" t="e">
        <f>#REF!</f>
        <v>#REF!</v>
      </c>
    </row>
    <row r="32" spans="1:7" ht="18.75">
      <c r="A32" s="3" t="s">
        <v>9</v>
      </c>
      <c r="B32" s="4"/>
      <c r="C32" s="4"/>
    </row>
    <row r="33" spans="1:11" ht="0.75" customHeight="1">
      <c r="A33" s="2"/>
    </row>
    <row r="34" spans="1:11" ht="15.75">
      <c r="A34" s="18" t="s">
        <v>10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5.75">
      <c r="A35" s="2" t="s">
        <v>11</v>
      </c>
      <c r="B35" s="5"/>
      <c r="C35" s="5"/>
    </row>
  </sheetData>
  <mergeCells count="11">
    <mergeCell ref="A34:K34"/>
    <mergeCell ref="A30:D3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2023-09-27T15:02:33Z</cp:lastPrinted>
  <dcterms:created xsi:type="dcterms:W3CDTF">2011-01-26T12:54:41Z</dcterms:created>
  <dcterms:modified xsi:type="dcterms:W3CDTF">2023-09-28T11:15:06Z</dcterms:modified>
</cp:coreProperties>
</file>