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37" i="1"/>
  <c r="G38" s="1"/>
  <c r="F37"/>
  <c r="F38"/>
  <c r="G30"/>
  <c r="F30"/>
  <c r="G25"/>
  <c r="F25"/>
  <c r="G10"/>
  <c r="F10"/>
  <c r="G15"/>
  <c r="F15"/>
  <c r="G39" l="1"/>
</calcChain>
</file>

<file path=xl/sharedStrings.xml><?xml version="1.0" encoding="utf-8"?>
<sst xmlns="http://schemas.openxmlformats.org/spreadsheetml/2006/main" count="49" uniqueCount="29">
  <si>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</si>
  <si>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</si>
  <si>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</si>
  <si>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</si>
  <si>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</si>
  <si>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</si>
  <si>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</si>
  <si>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</si>
  <si>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</si>
  <si>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</si>
  <si>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</si>
  <si>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</si>
  <si>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</si>
  <si>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</si>
  <si>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Wytwarzanie i zaopatrywanie w energię elektryczną, gaz i wodę</t>
  </si>
  <si>
    <t>Zakup energii</t>
  </si>
  <si>
    <t>Administracja publiczna</t>
  </si>
  <si>
    <t>Gospodarka mieszkaniowa</t>
  </si>
  <si>
    <t>Kultura fizyczna</t>
  </si>
  <si>
    <t>załącznik Nr 1 do zarządzenia Nr 0050.141.2022 z dnia 09.12.2022r.</t>
  </si>
  <si>
    <t>Składki na ubezpieczenia społeczne</t>
  </si>
  <si>
    <t>Składki na Fundusz Pracy oraz Fundusz Solidarnościowy</t>
  </si>
  <si>
    <t>Opłaty z tytułu zakupu usług telekomunikacyjnych</t>
  </si>
  <si>
    <t>Podróże służbowe krajowe</t>
  </si>
  <si>
    <t>Szkolenia pracowników niebędących pracownikami służby cywilnej</t>
  </si>
  <si>
    <t>4210-100</t>
  </si>
  <si>
    <t>4300-100</t>
  </si>
  <si>
    <t>Kultura i ochrona dziedzictwa narodowego</t>
  </si>
  <si>
    <t>Zakup usług remontowych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</si>
</sst>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A16" workbookViewId="0">
      <selection activeCell="I33" sqref="I33"/>
    </sheetView>
  </sheetViews>
  <sheetFormatPr defaultRowHeight="14.25"/>
  <cols>
    <col min="1" max="1" width="4.375" customWidth="1"/>
    <col min="2" max="2" width="6.75" customWidth="1"/>
    <col min="3" max="3" width="7" customWidth="1"/>
    <col min="4" max="4" width="8.5" customWidth="1"/>
    <col min="5" max="5" width="29" customWidth="1"/>
    <col min="6" max="6" width="11.375" customWidth="1"/>
    <col min="7" max="7" width="11.125" customWidth="1"/>
  </cols>
  <sheetData>
    <row r="1" spans="1:8" ht="34.5" customHeight="1">
      <c r="A1" s="6"/>
      <c r="B1" s="6"/>
      <c r="C1" s="6"/>
      <c r="D1" s="6"/>
      <c r="E1" s="22" t="s">
        <v>19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4260</v>
      </c>
      <c r="E6" s="16" t="s">
        <v>15</v>
      </c>
      <c r="F6" s="10">
        <v>0</v>
      </c>
      <c r="G6" s="10">
        <v>6000</v>
      </c>
    </row>
    <row r="7" spans="1:8" ht="22.5" customHeight="1">
      <c r="A7" s="8">
        <v>2</v>
      </c>
      <c r="B7" s="9">
        <v>400</v>
      </c>
      <c r="C7" s="9">
        <v>40002</v>
      </c>
      <c r="D7" s="9">
        <v>4300</v>
      </c>
      <c r="E7" s="16" t="s">
        <v>13</v>
      </c>
      <c r="F7" s="10">
        <v>6000</v>
      </c>
      <c r="G7" s="10">
        <v>0</v>
      </c>
    </row>
    <row r="8" spans="1:8" ht="22.5" customHeight="1">
      <c r="A8" s="8">
        <v>3</v>
      </c>
      <c r="B8" s="9">
        <v>400</v>
      </c>
      <c r="C8" s="9">
        <v>40002</v>
      </c>
      <c r="D8" s="9">
        <v>4110</v>
      </c>
      <c r="E8" s="16" t="s">
        <v>20</v>
      </c>
      <c r="F8" s="10">
        <v>0</v>
      </c>
      <c r="G8" s="10">
        <v>300</v>
      </c>
    </row>
    <row r="9" spans="1:8" ht="29.25" customHeight="1">
      <c r="A9" s="8">
        <v>4</v>
      </c>
      <c r="B9" s="9">
        <v>400</v>
      </c>
      <c r="C9" s="9">
        <v>40002</v>
      </c>
      <c r="D9" s="9">
        <v>4120</v>
      </c>
      <c r="E9" s="16" t="s">
        <v>21</v>
      </c>
      <c r="F9" s="10">
        <v>300</v>
      </c>
      <c r="G9" s="10">
        <v>0</v>
      </c>
    </row>
    <row r="10" spans="1:8" ht="35.25" customHeight="1">
      <c r="A10" s="11"/>
      <c r="B10" s="12">
        <v>400</v>
      </c>
      <c r="C10" s="12"/>
      <c r="D10" s="12"/>
      <c r="E10" s="17" t="s">
        <v>14</v>
      </c>
      <c r="F10" s="13">
        <f>F6+F7+F8+F9</f>
        <v>6300</v>
      </c>
      <c r="G10" s="13">
        <f>G6+G7+G8+G9</f>
        <v>6300</v>
      </c>
    </row>
    <row r="11" spans="1:8" ht="28.5" customHeight="1">
      <c r="A11" s="8">
        <v>5</v>
      </c>
      <c r="B11" s="9">
        <v>700</v>
      </c>
      <c r="C11" s="9">
        <v>70005</v>
      </c>
      <c r="D11" s="9">
        <v>4210</v>
      </c>
      <c r="E11" s="16" t="s">
        <v>12</v>
      </c>
      <c r="F11" s="10">
        <v>10000</v>
      </c>
      <c r="G11" s="10">
        <v>0</v>
      </c>
    </row>
    <row r="12" spans="1:8" ht="28.5" customHeight="1">
      <c r="A12" s="8">
        <v>6</v>
      </c>
      <c r="B12" s="9">
        <v>700</v>
      </c>
      <c r="C12" s="9">
        <v>70005</v>
      </c>
      <c r="D12" s="9">
        <v>4300</v>
      </c>
      <c r="E12" s="16" t="s">
        <v>13</v>
      </c>
      <c r="F12" s="10">
        <v>0</v>
      </c>
      <c r="G12" s="10">
        <v>10000</v>
      </c>
    </row>
    <row r="13" spans="1:8" ht="27.75" customHeight="1">
      <c r="A13" s="8">
        <v>7</v>
      </c>
      <c r="B13" s="9">
        <v>700</v>
      </c>
      <c r="C13" s="9">
        <v>70007</v>
      </c>
      <c r="D13" s="9">
        <v>4210</v>
      </c>
      <c r="E13" s="16" t="s">
        <v>12</v>
      </c>
      <c r="F13" s="10">
        <v>10000</v>
      </c>
      <c r="G13" s="10">
        <v>0</v>
      </c>
    </row>
    <row r="14" spans="1:8" ht="27.75" customHeight="1">
      <c r="A14" s="8">
        <v>8</v>
      </c>
      <c r="B14" s="9">
        <v>700</v>
      </c>
      <c r="C14" s="9">
        <v>70007</v>
      </c>
      <c r="D14" s="9">
        <v>4300</v>
      </c>
      <c r="E14" s="16" t="s">
        <v>13</v>
      </c>
      <c r="F14" s="10">
        <v>0</v>
      </c>
      <c r="G14" s="10">
        <v>10000</v>
      </c>
    </row>
    <row r="15" spans="1:8" ht="27" customHeight="1">
      <c r="A15" s="11"/>
      <c r="B15" s="12">
        <v>700</v>
      </c>
      <c r="C15" s="12"/>
      <c r="D15" s="12"/>
      <c r="E15" s="17" t="s">
        <v>17</v>
      </c>
      <c r="F15" s="13">
        <f>F11+F12+F13+F14</f>
        <v>20000</v>
      </c>
      <c r="G15" s="13">
        <f>G11+G12+G13+G14</f>
        <v>20000</v>
      </c>
    </row>
    <row r="16" spans="1:8" ht="22.5" customHeight="1">
      <c r="A16" s="8">
        <v>9</v>
      </c>
      <c r="B16" s="9">
        <v>750</v>
      </c>
      <c r="C16" s="9">
        <v>75023</v>
      </c>
      <c r="D16" s="9">
        <v>4210</v>
      </c>
      <c r="E16" s="16" t="s">
        <v>12</v>
      </c>
      <c r="F16" s="10">
        <v>14000</v>
      </c>
      <c r="G16" s="10">
        <v>0</v>
      </c>
    </row>
    <row r="17" spans="1:7" ht="32.25" customHeight="1">
      <c r="A17" s="8">
        <v>10</v>
      </c>
      <c r="B17" s="9">
        <v>750</v>
      </c>
      <c r="C17" s="9">
        <v>75023</v>
      </c>
      <c r="D17" s="9">
        <v>4300</v>
      </c>
      <c r="E17" s="16" t="s">
        <v>13</v>
      </c>
      <c r="F17" s="10">
        <v>0</v>
      </c>
      <c r="G17" s="10">
        <v>10000</v>
      </c>
    </row>
    <row r="18" spans="1:7" ht="32.25" customHeight="1">
      <c r="A18" s="8">
        <v>11</v>
      </c>
      <c r="B18" s="9">
        <v>750</v>
      </c>
      <c r="C18" s="9">
        <v>75023</v>
      </c>
      <c r="D18" s="9">
        <v>4360</v>
      </c>
      <c r="E18" s="16" t="s">
        <v>22</v>
      </c>
      <c r="F18" s="10">
        <v>0</v>
      </c>
      <c r="G18" s="10">
        <v>2000</v>
      </c>
    </row>
    <row r="19" spans="1:7" ht="32.25" customHeight="1">
      <c r="A19" s="8">
        <v>12</v>
      </c>
      <c r="B19" s="9">
        <v>750</v>
      </c>
      <c r="C19" s="9">
        <v>75023</v>
      </c>
      <c r="D19" s="9">
        <v>4410</v>
      </c>
      <c r="E19" s="16" t="s">
        <v>23</v>
      </c>
      <c r="F19" s="10">
        <v>0</v>
      </c>
      <c r="G19" s="10">
        <v>1000</v>
      </c>
    </row>
    <row r="20" spans="1:7" ht="32.25" customHeight="1">
      <c r="A20" s="8">
        <v>13</v>
      </c>
      <c r="B20" s="9">
        <v>750</v>
      </c>
      <c r="C20" s="9">
        <v>75023</v>
      </c>
      <c r="D20" s="9">
        <v>4700</v>
      </c>
      <c r="E20" s="16" t="s">
        <v>24</v>
      </c>
      <c r="F20" s="10">
        <v>0</v>
      </c>
      <c r="G20" s="10">
        <v>1000</v>
      </c>
    </row>
    <row r="21" spans="1:7" ht="32.25" customHeight="1">
      <c r="A21" s="8">
        <v>14</v>
      </c>
      <c r="B21" s="9">
        <v>750</v>
      </c>
      <c r="C21" s="9">
        <v>75075</v>
      </c>
      <c r="D21" s="9">
        <v>4210</v>
      </c>
      <c r="E21" s="16" t="s">
        <v>12</v>
      </c>
      <c r="F21" s="10">
        <v>500</v>
      </c>
      <c r="G21" s="10">
        <v>0</v>
      </c>
    </row>
    <row r="22" spans="1:7" ht="32.25" customHeight="1">
      <c r="A22" s="8">
        <v>15</v>
      </c>
      <c r="B22" s="9">
        <v>750</v>
      </c>
      <c r="C22" s="9">
        <v>75075</v>
      </c>
      <c r="D22" s="9">
        <v>4300</v>
      </c>
      <c r="E22" s="16" t="s">
        <v>13</v>
      </c>
      <c r="F22" s="10">
        <v>0</v>
      </c>
      <c r="G22" s="10">
        <v>500</v>
      </c>
    </row>
    <row r="23" spans="1:7" ht="32.25" customHeight="1">
      <c r="A23" s="8">
        <v>16</v>
      </c>
      <c r="B23" s="9">
        <v>750</v>
      </c>
      <c r="C23" s="9">
        <v>75095</v>
      </c>
      <c r="D23" s="9">
        <v>4210</v>
      </c>
      <c r="E23" s="16" t="s">
        <v>12</v>
      </c>
      <c r="F23" s="10">
        <v>6500</v>
      </c>
      <c r="G23" s="10">
        <v>0</v>
      </c>
    </row>
    <row r="24" spans="1:7" ht="32.25" customHeight="1">
      <c r="A24" s="8">
        <v>17</v>
      </c>
      <c r="B24" s="9">
        <v>750</v>
      </c>
      <c r="C24" s="9">
        <v>75095</v>
      </c>
      <c r="D24" s="9">
        <v>4300</v>
      </c>
      <c r="E24" s="16" t="s">
        <v>13</v>
      </c>
      <c r="F24" s="10">
        <v>0</v>
      </c>
      <c r="G24" s="10">
        <v>6500</v>
      </c>
    </row>
    <row r="25" spans="1:7" ht="24" customHeight="1">
      <c r="A25" s="11"/>
      <c r="B25" s="12">
        <v>750</v>
      </c>
      <c r="C25" s="12"/>
      <c r="D25" s="12"/>
      <c r="E25" s="17" t="s">
        <v>16</v>
      </c>
      <c r="F25" s="13">
        <f>F16+F17+F18+F19+F20+F21+F22+F23+F24</f>
        <v>21000</v>
      </c>
      <c r="G25" s="13">
        <f>G16+G17+G18+G19+G20+G21+G22+G23+G24</f>
        <v>21000</v>
      </c>
    </row>
    <row r="26" spans="1:7" ht="24" customHeight="1">
      <c r="A26" s="8">
        <v>18</v>
      </c>
      <c r="B26" s="9">
        <v>921</v>
      </c>
      <c r="C26" s="9">
        <v>92109</v>
      </c>
      <c r="D26" s="9">
        <v>4210</v>
      </c>
      <c r="E26" s="16" t="s">
        <v>12</v>
      </c>
      <c r="F26" s="10">
        <v>7000</v>
      </c>
      <c r="G26" s="10">
        <v>0</v>
      </c>
    </row>
    <row r="27" spans="1:7" ht="24" customHeight="1">
      <c r="A27" s="8">
        <v>19</v>
      </c>
      <c r="B27" s="9">
        <v>921</v>
      </c>
      <c r="C27" s="9">
        <v>92109</v>
      </c>
      <c r="D27" s="9">
        <v>4300</v>
      </c>
      <c r="E27" s="16" t="s">
        <v>13</v>
      </c>
      <c r="F27" s="10">
        <v>0</v>
      </c>
      <c r="G27" s="10">
        <v>7000</v>
      </c>
    </row>
    <row r="28" spans="1:7" ht="24" customHeight="1">
      <c r="A28" s="8">
        <v>20</v>
      </c>
      <c r="B28" s="9">
        <v>921</v>
      </c>
      <c r="C28" s="9">
        <v>92109</v>
      </c>
      <c r="D28" s="9" t="s">
        <v>25</v>
      </c>
      <c r="E28" s="16" t="s">
        <v>12</v>
      </c>
      <c r="F28" s="10">
        <v>9600</v>
      </c>
      <c r="G28" s="10">
        <v>0</v>
      </c>
    </row>
    <row r="29" spans="1:7" ht="24" customHeight="1">
      <c r="A29" s="8">
        <v>21</v>
      </c>
      <c r="B29" s="9">
        <v>921</v>
      </c>
      <c r="C29" s="9">
        <v>92109</v>
      </c>
      <c r="D29" s="9" t="s">
        <v>26</v>
      </c>
      <c r="E29" s="16" t="s">
        <v>13</v>
      </c>
      <c r="F29" s="10">
        <v>0</v>
      </c>
      <c r="G29" s="10">
        <v>9600</v>
      </c>
    </row>
    <row r="30" spans="1:7" ht="30" customHeight="1">
      <c r="A30" s="11"/>
      <c r="B30" s="12">
        <v>921</v>
      </c>
      <c r="C30" s="12"/>
      <c r="D30" s="12"/>
      <c r="E30" s="17" t="s">
        <v>27</v>
      </c>
      <c r="F30" s="13">
        <f>F26+F27+F28+F29</f>
        <v>16600</v>
      </c>
      <c r="G30" s="13">
        <f>G26+G27+G28+G29</f>
        <v>16600</v>
      </c>
    </row>
    <row r="31" spans="1:7" ht="24" customHeight="1">
      <c r="A31" s="8">
        <v>22</v>
      </c>
      <c r="B31" s="9">
        <v>926</v>
      </c>
      <c r="C31" s="9">
        <v>92601</v>
      </c>
      <c r="D31" s="9" t="s">
        <v>25</v>
      </c>
      <c r="E31" s="16" t="s">
        <v>12</v>
      </c>
      <c r="F31" s="10">
        <v>3000</v>
      </c>
      <c r="G31" s="10">
        <v>0</v>
      </c>
    </row>
    <row r="32" spans="1:7" ht="24" customHeight="1">
      <c r="A32" s="8">
        <v>23</v>
      </c>
      <c r="B32" s="9">
        <v>926</v>
      </c>
      <c r="C32" s="9">
        <v>92601</v>
      </c>
      <c r="D32" s="9" t="s">
        <v>26</v>
      </c>
      <c r="E32" s="16" t="s">
        <v>13</v>
      </c>
      <c r="F32" s="10">
        <v>0</v>
      </c>
      <c r="G32" s="10">
        <v>3000</v>
      </c>
    </row>
    <row r="33" spans="1:11" ht="24" customHeight="1">
      <c r="A33" s="8">
        <v>24</v>
      </c>
      <c r="B33" s="9">
        <v>926</v>
      </c>
      <c r="C33" s="9">
        <v>92601</v>
      </c>
      <c r="D33" s="9">
        <v>4210</v>
      </c>
      <c r="E33" s="16" t="s">
        <v>12</v>
      </c>
      <c r="F33" s="10">
        <v>200</v>
      </c>
      <c r="G33" s="10">
        <v>0</v>
      </c>
    </row>
    <row r="34" spans="1:11" ht="24" customHeight="1">
      <c r="A34" s="8">
        <v>25</v>
      </c>
      <c r="B34" s="9">
        <v>926</v>
      </c>
      <c r="C34" s="9">
        <v>92601</v>
      </c>
      <c r="D34" s="9">
        <v>4300</v>
      </c>
      <c r="E34" s="16" t="s">
        <v>13</v>
      </c>
      <c r="F34" s="10">
        <v>0</v>
      </c>
      <c r="G34" s="10">
        <v>200</v>
      </c>
    </row>
    <row r="35" spans="1:11" ht="24" customHeight="1">
      <c r="A35" s="8">
        <v>26</v>
      </c>
      <c r="B35" s="9">
        <v>926</v>
      </c>
      <c r="C35" s="9">
        <v>92605</v>
      </c>
      <c r="D35" s="9">
        <v>4210</v>
      </c>
      <c r="E35" s="16" t="s">
        <v>12</v>
      </c>
      <c r="F35" s="10">
        <v>500</v>
      </c>
      <c r="G35" s="10">
        <v>0</v>
      </c>
    </row>
    <row r="36" spans="1:11" ht="21" customHeight="1">
      <c r="A36" s="8">
        <v>27</v>
      </c>
      <c r="B36" s="9">
        <v>926</v>
      </c>
      <c r="C36" s="9">
        <v>92605</v>
      </c>
      <c r="D36" s="9">
        <v>4270</v>
      </c>
      <c r="E36" s="16" t="s">
        <v>28</v>
      </c>
      <c r="F36" s="10">
        <v>0</v>
      </c>
      <c r="G36" s="10">
        <v>500</v>
      </c>
    </row>
    <row r="37" spans="1:11" ht="24.75" customHeight="1">
      <c r="A37" s="11"/>
      <c r="B37" s="12">
        <v>926</v>
      </c>
      <c r="C37" s="12"/>
      <c r="D37" s="12"/>
      <c r="E37" s="17" t="s">
        <v>18</v>
      </c>
      <c r="F37" s="13">
        <f>F31+F32+F33+F34+F35+F36</f>
        <v>3700</v>
      </c>
      <c r="G37" s="13">
        <f>G31+G32+G33+G34+G35+G36</f>
        <v>3700</v>
      </c>
    </row>
    <row r="38" spans="1:11" ht="25.5" customHeight="1">
      <c r="A38" s="19" t="s">
        <v>8</v>
      </c>
      <c r="B38" s="20"/>
      <c r="C38" s="20"/>
      <c r="D38" s="21"/>
      <c r="E38" s="14"/>
      <c r="F38" s="15">
        <f>F10+F15+F25+F30+F37</f>
        <v>67600</v>
      </c>
      <c r="G38" s="15">
        <f>G10+G15+G25+G30+G37</f>
        <v>67600</v>
      </c>
    </row>
    <row r="39" spans="1:11" ht="3.75" customHeight="1">
      <c r="G39" s="7" t="e">
        <f>#REF!</f>
        <v>#REF!</v>
      </c>
    </row>
    <row r="40" spans="1:11" ht="18.75">
      <c r="A40" s="3" t="s">
        <v>9</v>
      </c>
      <c r="B40" s="4"/>
      <c r="C40" s="4"/>
    </row>
    <row r="41" spans="1:11" ht="0.75" customHeight="1">
      <c r="A41" s="2"/>
    </row>
    <row r="42" spans="1:11" ht="15.75">
      <c r="A42" s="18" t="s">
        <v>10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ht="15.75">
      <c r="A43" s="2" t="s">
        <v>11</v>
      </c>
      <c r="B43" s="5"/>
      <c r="C43" s="5"/>
    </row>
  </sheetData>
  <mergeCells count="11">
    <mergeCell ref="A42:K42"/>
    <mergeCell ref="A38:D3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2022-12-23T10:59:24Z</cp:lastPrinted>
  <dcterms:created xsi:type="dcterms:W3CDTF">2011-01-26T12:54:41Z</dcterms:created>
  <dcterms:modified xsi:type="dcterms:W3CDTF">2022-12-27T09:24:31Z</dcterms:modified>
</cp:coreProperties>
</file>